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itay\Laptop\WikiRights\סקרים - surveys\"/>
    </mc:Choice>
  </mc:AlternateContent>
  <bookViews>
    <workbookView xWindow="0" yWindow="0" windowWidth="20490" windowHeight="7500"/>
  </bookViews>
  <sheets>
    <sheet name="Consumers Survey" sheetId="1" r:id="rId1"/>
    <sheet name="Helpers survey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F50" i="1"/>
  <c r="G50" i="1"/>
  <c r="F69" i="3" l="1"/>
  <c r="E69" i="3"/>
  <c r="F60" i="3"/>
  <c r="E60" i="3"/>
  <c r="F47" i="3"/>
  <c r="E47" i="3"/>
  <c r="F35" i="3"/>
  <c r="E35" i="3"/>
  <c r="F25" i="3"/>
  <c r="E25" i="3"/>
  <c r="F82" i="1"/>
  <c r="E82" i="1"/>
  <c r="E69" i="1"/>
  <c r="F69" i="1"/>
  <c r="F59" i="1"/>
  <c r="F38" i="1"/>
  <c r="E38" i="1"/>
  <c r="F31" i="1"/>
  <c r="E31" i="1"/>
  <c r="F19" i="1"/>
  <c r="E19" i="1"/>
  <c r="E59" i="1" s="1"/>
</calcChain>
</file>

<file path=xl/sharedStrings.xml><?xml version="1.0" encoding="utf-8"?>
<sst xmlns="http://schemas.openxmlformats.org/spreadsheetml/2006/main" count="143" uniqueCount="102">
  <si>
    <t># of respondents:</t>
  </si>
  <si>
    <t>Period :</t>
  </si>
  <si>
    <t>Effectiveness of Kol Zchut</t>
  </si>
  <si>
    <t>Very high</t>
  </si>
  <si>
    <t>High</t>
  </si>
  <si>
    <t>Somewhat</t>
  </si>
  <si>
    <t>Minimal</t>
  </si>
  <si>
    <t>Not at all</t>
  </si>
  <si>
    <t>Yes</t>
  </si>
  <si>
    <t>In process</t>
  </si>
  <si>
    <t>No</t>
  </si>
  <si>
    <t>Demographics of our users</t>
  </si>
  <si>
    <t>Prefers not to answer</t>
  </si>
  <si>
    <t>22-34</t>
  </si>
  <si>
    <t>35-64</t>
  </si>
  <si>
    <t>65+</t>
  </si>
  <si>
    <t>Israel demography</t>
  </si>
  <si>
    <t>Less than the median (12,000 NIS)</t>
  </si>
  <si>
    <t>Above the median</t>
  </si>
  <si>
    <t>Mostly from pension or government support e.g. Social Security</t>
  </si>
  <si>
    <t>Jerusalem</t>
  </si>
  <si>
    <t>Haifa</t>
  </si>
  <si>
    <t>North</t>
  </si>
  <si>
    <t>South</t>
  </si>
  <si>
    <t>Judea &amp; Samaria (West bank)</t>
  </si>
  <si>
    <t>Using Kol Zchut</t>
  </si>
  <si>
    <t>How often do you use the site?</t>
  </si>
  <si>
    <t>First time</t>
  </si>
  <si>
    <t>Seldom</t>
  </si>
  <si>
    <t>Often</t>
  </si>
  <si>
    <t>Labor laws</t>
  </si>
  <si>
    <t>Disabilities</t>
  </si>
  <si>
    <t>Health</t>
  </si>
  <si>
    <t>Old age</t>
  </si>
  <si>
    <t>Holocaust survivors</t>
  </si>
  <si>
    <t>Low income families</t>
  </si>
  <si>
    <t>Housing</t>
  </si>
  <si>
    <t>Education</t>
  </si>
  <si>
    <t>Other</t>
  </si>
  <si>
    <t>Notes on deviation</t>
  </si>
  <si>
    <t>Tel Aviv &amp; Center</t>
  </si>
  <si>
    <t xml:space="preserve">21 and younger </t>
  </si>
  <si>
    <t>Once a month</t>
  </si>
  <si>
    <t>1-4 times a month</t>
  </si>
  <si>
    <t>More than 4 times a month</t>
  </si>
  <si>
    <t>Notes on the results</t>
  </si>
  <si>
    <t>We believe that many of the people answering "first time" visited the site before but bailed to recognize our brand</t>
  </si>
  <si>
    <t>What is the main domain you are using to help your clients?</t>
  </si>
  <si>
    <t>In which region do you operate?</t>
  </si>
  <si>
    <t>The city of Jerusalem is an old time partner</t>
  </si>
  <si>
    <t>How do you rate  Kol Zchut in helping you find substantial information for your clients?</t>
  </si>
  <si>
    <t>In which organization do you work/volunteer?</t>
  </si>
  <si>
    <t>Social Services Departments</t>
  </si>
  <si>
    <t>Government services</t>
  </si>
  <si>
    <t>Unions</t>
  </si>
  <si>
    <t>Employers</t>
  </si>
  <si>
    <t>Private claims' businesses</t>
  </si>
  <si>
    <t>We have a lot of work to raise usage in this sector</t>
  </si>
  <si>
    <t>Demographics of the Helpers</t>
  </si>
  <si>
    <t>We have turned to be the main source for labor laws. See also below in the domain question below</t>
  </si>
  <si>
    <t>Male</t>
  </si>
  <si>
    <t>Female</t>
  </si>
  <si>
    <t>Despite high % of Arabs and Haredim!</t>
  </si>
  <si>
    <t>Haredim (Ultra Othodox)</t>
  </si>
  <si>
    <t>Arabic speaking</t>
  </si>
  <si>
    <t>Russian speaking</t>
  </si>
  <si>
    <t>Ethyopians</t>
  </si>
  <si>
    <t>All the rest</t>
  </si>
  <si>
    <t>Non Profit Organizations</t>
  </si>
  <si>
    <t>Retirement savings</t>
  </si>
  <si>
    <t>Note:  Except for Jerusalem, we need to increasing usgae by the helpers in the periphey of Israel</t>
  </si>
  <si>
    <t>Note:  the unproportionate focus on Labor laws is by-product of the fact that we have turned to be the de-facto information system for employers, salary accountants and the unions</t>
  </si>
  <si>
    <r>
      <t>Note:</t>
    </r>
    <r>
      <rPr>
        <sz val="16"/>
        <color theme="1"/>
        <rFont val="Arial"/>
        <family val="2"/>
        <scheme val="minor"/>
      </rPr>
      <t xml:space="preserve"> Underuse in helping Arabs</t>
    </r>
  </si>
  <si>
    <t>N=</t>
  </si>
  <si>
    <t xml:space="preserve">How do you rate  Kol Zchut in helping you find substantial information? </t>
  </si>
  <si>
    <t>Were you already able to succeed in claiming your rights?</t>
  </si>
  <si>
    <t>What is your age group?</t>
  </si>
  <si>
    <t>1. We assume only 15 years old and above
2. Mobile users tend to be younger</t>
  </si>
  <si>
    <t>What is your gender?</t>
  </si>
  <si>
    <t xml:space="preserve"> Less than the about 20% rate in the demography</t>
  </si>
  <si>
    <t xml:space="preserve"> Fits the Israeli demography</t>
  </si>
  <si>
    <t>To which sector do you belong?</t>
  </si>
  <si>
    <t>In which region do you live?</t>
  </si>
  <si>
    <t>2016 data</t>
  </si>
  <si>
    <t>2059 (incl. 242 volunteers)</t>
  </si>
  <si>
    <t xml:space="preserve"> Probably lawyers and CPA's</t>
  </si>
  <si>
    <t xml:space="preserve"> Much higher than about 30% actual usage</t>
  </si>
  <si>
    <t xml:space="preserve"> Less than 20% of population</t>
  </si>
  <si>
    <t xml:space="preserve">Which sector do you serve? </t>
  </si>
  <si>
    <t>Typical claims take a long time so we see these results as highly positive</t>
  </si>
  <si>
    <t>Some underuse compared with the demography. In some cases partially explained by high ratio of Arabs</t>
  </si>
  <si>
    <t>What is your total family net income?</t>
  </si>
  <si>
    <r>
      <t xml:space="preserve">The use by retirees is </t>
    </r>
    <r>
      <rPr>
        <b/>
        <sz val="11"/>
        <color theme="1"/>
        <rFont val="Arial"/>
        <family val="2"/>
        <scheme val="minor"/>
      </rPr>
      <t>no more</t>
    </r>
    <r>
      <rPr>
        <sz val="11"/>
        <color theme="1"/>
        <rFont val="Arial"/>
        <family val="2"/>
        <scheme val="minor"/>
      </rPr>
      <t xml:space="preserve"> on par with the demography…</t>
    </r>
  </si>
  <si>
    <r>
      <t>Note:</t>
    </r>
    <r>
      <rPr>
        <sz val="16"/>
        <color theme="1"/>
        <rFont val="Arial"/>
        <family val="2"/>
        <scheme val="minor"/>
      </rPr>
      <t xml:space="preserve"> The users' age is more biased to young adults</t>
    </r>
  </si>
  <si>
    <t xml:space="preserve">  Continuous rise in the use by above average income users</t>
  </si>
  <si>
    <t>Higher rate of use by Haredim</t>
  </si>
  <si>
    <t>Mobile 2016</t>
  </si>
  <si>
    <t>Mobile 2017</t>
  </si>
  <si>
    <t>2017 data</t>
  </si>
  <si>
    <t>Consumers survey -  2017 vs. 2016</t>
  </si>
  <si>
    <t>Helpers survey -  2017  vs. 2016</t>
  </si>
  <si>
    <t>1520 (incl. 178 volunteers)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</si>
</sst>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10" x14ac:knownFonts="1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i/>
      <sz val="7"/>
      <name val="Arial (Hebrew)"/>
      <family val="2"/>
      <charset val="177"/>
    </font>
    <font>
      <sz val="7"/>
      <name val="Arial (Hebrew)"/>
      <family val="2"/>
      <charset val="177"/>
    </font>
    <font>
      <b/>
      <sz val="26"/>
      <color rgb="FFFF000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NumberFormat="0" applyBorder="0" applyAlignment="0">
      <alignment horizontal="right" readingOrder="2"/>
    </xf>
    <xf numFmtId="165" fontId="6" fillId="0" borderId="0" applyNumberFormat="0" applyFill="0" applyBorder="0" applyAlignment="0" applyProtection="0">
      <alignment horizontal="right" readingOrder="2"/>
    </xf>
  </cellStyleXfs>
  <cellXfs count="112">
    <xf numFmtId="0" fontId="0" fillId="0" borderId="0" xfId="0"/>
    <xf numFmtId="0" fontId="2" fillId="0" borderId="0" xfId="0" applyFont="1" applyFill="1" applyBorder="1"/>
    <xf numFmtId="0" fontId="0" fillId="0" borderId="2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0" xfId="0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10" xfId="0" applyFill="1" applyBorder="1"/>
    <xf numFmtId="164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2" fillId="0" borderId="7" xfId="0" applyFont="1" applyFill="1" applyBorder="1"/>
    <xf numFmtId="0" fontId="0" fillId="0" borderId="7" xfId="0" applyFill="1" applyBorder="1" applyAlignment="1"/>
    <xf numFmtId="0" fontId="0" fillId="0" borderId="0" xfId="0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0" fillId="0" borderId="0" xfId="0" applyFill="1"/>
    <xf numFmtId="0" fontId="0" fillId="0" borderId="8" xfId="0" applyFill="1" applyBorder="1"/>
    <xf numFmtId="0" fontId="4" fillId="0" borderId="9" xfId="0" applyFont="1" applyFill="1" applyBorder="1"/>
    <xf numFmtId="164" fontId="0" fillId="0" borderId="17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2" xfId="0" applyFill="1" applyBorder="1" applyAlignment="1">
      <alignment vertical="top"/>
    </xf>
    <xf numFmtId="164" fontId="0" fillId="0" borderId="15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/>
    <xf numFmtId="0" fontId="0" fillId="0" borderId="11" xfId="0" applyFill="1" applyBorder="1"/>
    <xf numFmtId="3" fontId="0" fillId="0" borderId="1" xfId="0" applyNumberFormat="1" applyFill="1" applyBorder="1" applyAlignment="1">
      <alignment horizontal="center"/>
    </xf>
    <xf numFmtId="0" fontId="7" fillId="0" borderId="0" xfId="0" applyFont="1" applyFill="1" applyAlignment="1"/>
    <xf numFmtId="0" fontId="1" fillId="0" borderId="0" xfId="0" applyFont="1" applyFill="1" applyAlignment="1"/>
    <xf numFmtId="0" fontId="4" fillId="0" borderId="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9" fillId="0" borderId="0" xfId="0" applyFont="1" applyFill="1" applyBorder="1"/>
    <xf numFmtId="0" fontId="0" fillId="0" borderId="2" xfId="0" applyFill="1" applyBorder="1"/>
    <xf numFmtId="0" fontId="0" fillId="0" borderId="21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/>
    <xf numFmtId="0" fontId="8" fillId="0" borderId="0" xfId="0" applyFont="1" applyFill="1" applyBorder="1"/>
    <xf numFmtId="0" fontId="8" fillId="0" borderId="7" xfId="0" applyFont="1" applyFill="1" applyBorder="1"/>
    <xf numFmtId="0" fontId="0" fillId="0" borderId="1" xfId="0" applyFill="1" applyBorder="1" applyAlignment="1">
      <alignment vertical="top"/>
    </xf>
    <xf numFmtId="0" fontId="2" fillId="0" borderId="11" xfId="0" applyFont="1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/>
    <xf numFmtId="164" fontId="0" fillId="0" borderId="0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 applyBorder="1" applyAlignment="1"/>
    <xf numFmtId="0" fontId="0" fillId="0" borderId="7" xfId="0" applyFill="1" applyBorder="1" applyAlignment="1"/>
    <xf numFmtId="0" fontId="2" fillId="0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4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left" vertical="top" wrapText="1"/>
    </xf>
    <xf numFmtId="164" fontId="0" fillId="0" borderId="7" xfId="0" applyNumberFormat="1" applyFill="1" applyBorder="1" applyAlignment="1">
      <alignment horizontal="left" vertical="top" wrapText="1"/>
    </xf>
    <xf numFmtId="0" fontId="0" fillId="0" borderId="1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7" xfId="0" applyNumberFormat="1" applyFill="1" applyBorder="1" applyAlignment="1">
      <alignment horizontal="left" wrapText="1"/>
    </xf>
    <xf numFmtId="0" fontId="0" fillId="0" borderId="1" xfId="0" applyFill="1" applyBorder="1"/>
    <xf numFmtId="0" fontId="7" fillId="0" borderId="0" xfId="0" applyFont="1" applyFill="1" applyAlignment="1">
      <alignment horizontal="left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1" xfId="0" applyFill="1" applyBorder="1" applyAlignment="1"/>
    <xf numFmtId="0" fontId="0" fillId="0" borderId="11" xfId="0" applyFill="1" applyBorder="1" applyAlignment="1"/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0" fillId="0" borderId="1" xfId="0" applyFont="1" applyFill="1" applyBorder="1" applyAlignment="1"/>
    <xf numFmtId="0" fontId="0" fillId="0" borderId="11" xfId="0" applyFont="1" applyFill="1" applyBorder="1" applyAlignment="1"/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3" fontId="0" fillId="0" borderId="2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1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0" fontId="2" fillId="0" borderId="2" xfId="0" applyFont="1" applyFill="1" applyBorder="1"/>
    <xf numFmtId="0" fontId="2" fillId="0" borderId="13" xfId="0" applyFont="1" applyFill="1" applyBorder="1"/>
    <xf numFmtId="0" fontId="2" fillId="0" borderId="1" xfId="0" applyFont="1" applyFill="1" applyBorder="1"/>
    <xf numFmtId="164" fontId="0" fillId="2" borderId="1" xfId="0" applyNumberFormat="1" applyFill="1" applyBorder="1" applyAlignment="1">
      <alignment horizontal="center" vertical="top" wrapText="1"/>
    </xf>
    <xf numFmtId="0" fontId="2" fillId="0" borderId="7" xfId="0" applyFont="1" applyFill="1" applyBorder="1" applyAlignment="1"/>
    <xf numFmtId="164" fontId="0" fillId="0" borderId="0" xfId="0" applyNumberFormat="1" applyFill="1" applyBorder="1" applyAlignment="1"/>
    <xf numFmtId="164" fontId="2" fillId="0" borderId="0" xfId="0" applyNumberFormat="1" applyFont="1" applyFill="1" applyBorder="1" applyAlignment="1"/>
    <xf numFmtId="164" fontId="0" fillId="2" borderId="1" xfId="0" applyNumberFormat="1" applyFill="1" applyBorder="1" applyAlignment="1">
      <alignment horizontal="center"/>
    </xf>
  </cellXfs>
  <cellStyles count="3">
    <cellStyle name="Normal" xfId="0" builtinId="0"/>
    <cellStyle name="Sub_tot_h" xfId="1"/>
    <cellStyle name="Text_h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8"/>
  <sheetViews>
    <sheetView tabSelected="1" topLeftCell="A31" workbookViewId="0">
      <selection activeCell="I48" sqref="I48"/>
    </sheetView>
  </sheetViews>
  <sheetFormatPr defaultRowHeight="14.25" x14ac:dyDescent="0.2"/>
  <cols>
    <col min="1" max="1" width="3.125" style="25" customWidth="1"/>
    <col min="2" max="2" width="6.625" style="25" customWidth="1"/>
    <col min="3" max="3" width="9" style="25"/>
    <col min="4" max="4" width="22.75" style="25" customWidth="1"/>
    <col min="5" max="6" width="9" style="25"/>
    <col min="7" max="7" width="11.25" style="25" customWidth="1"/>
    <col min="8" max="8" width="17.375" style="25" bestFit="1" customWidth="1"/>
    <col min="9" max="9" width="22.125" style="25" customWidth="1"/>
    <col min="10" max="16384" width="9" style="25"/>
  </cols>
  <sheetData>
    <row r="2" spans="2:9" ht="33.75" x14ac:dyDescent="0.5">
      <c r="D2" s="38" t="s">
        <v>99</v>
      </c>
      <c r="E2" s="39"/>
      <c r="F2" s="39"/>
      <c r="G2" s="39"/>
      <c r="H2" s="39"/>
    </row>
    <row r="4" spans="2:9" ht="15" thickBot="1" x14ac:dyDescent="0.25"/>
    <row r="5" spans="2:9" ht="20.25" x14ac:dyDescent="0.3">
      <c r="B5" s="40" t="s">
        <v>2</v>
      </c>
      <c r="C5" s="41"/>
      <c r="D5" s="41"/>
      <c r="E5" s="41"/>
      <c r="F5" s="41"/>
      <c r="G5" s="41"/>
      <c r="H5" s="41"/>
      <c r="I5" s="42"/>
    </row>
    <row r="6" spans="2:9" ht="15" x14ac:dyDescent="0.25">
      <c r="B6" s="43"/>
      <c r="C6" s="8"/>
      <c r="D6" s="8"/>
      <c r="E6" s="8"/>
      <c r="F6" s="8"/>
      <c r="G6" s="8"/>
      <c r="H6" s="8"/>
      <c r="I6" s="10"/>
    </row>
    <row r="7" spans="2:9" ht="18" x14ac:dyDescent="0.25">
      <c r="B7" s="44"/>
      <c r="C7" s="45" t="s">
        <v>74</v>
      </c>
      <c r="D7" s="8"/>
      <c r="E7" s="8"/>
      <c r="F7" s="8"/>
      <c r="G7" s="8"/>
      <c r="H7" s="8"/>
      <c r="I7" s="10"/>
    </row>
    <row r="8" spans="2:9" ht="18" x14ac:dyDescent="0.25">
      <c r="B8" s="44"/>
      <c r="C8" s="45"/>
      <c r="D8" s="8"/>
      <c r="E8" s="8"/>
      <c r="F8" s="8"/>
      <c r="G8" s="8"/>
      <c r="H8" s="8"/>
      <c r="I8" s="10"/>
    </row>
    <row r="9" spans="2:9" ht="18" x14ac:dyDescent="0.25">
      <c r="B9" s="44"/>
      <c r="C9" s="45"/>
      <c r="D9" s="8"/>
      <c r="E9" s="34">
        <v>2016</v>
      </c>
      <c r="F9" s="34">
        <v>2017</v>
      </c>
      <c r="G9" s="34" t="s">
        <v>96</v>
      </c>
      <c r="H9" s="34" t="s">
        <v>97</v>
      </c>
      <c r="I9" s="10"/>
    </row>
    <row r="10" spans="2:9" ht="26.25" customHeight="1" x14ac:dyDescent="0.25">
      <c r="B10" s="44"/>
      <c r="C10" s="8"/>
      <c r="D10" s="46" t="s">
        <v>3</v>
      </c>
      <c r="E10" s="17">
        <v>0.48899999999999999</v>
      </c>
      <c r="F10" s="63">
        <v>0.56299999999999994</v>
      </c>
      <c r="G10" s="75">
        <v>0.60599999999999998</v>
      </c>
      <c r="H10" s="75">
        <v>0.64700000000000002</v>
      </c>
      <c r="I10" s="47"/>
    </row>
    <row r="11" spans="2:9" x14ac:dyDescent="0.2">
      <c r="B11" s="44"/>
      <c r="C11" s="8"/>
      <c r="D11" s="46" t="s">
        <v>4</v>
      </c>
      <c r="E11" s="3">
        <v>0.28100000000000003</v>
      </c>
      <c r="F11" s="3">
        <v>0.26400000000000001</v>
      </c>
      <c r="G11" s="76"/>
      <c r="H11" s="76"/>
      <c r="I11" s="10"/>
    </row>
    <row r="12" spans="2:9" x14ac:dyDescent="0.2">
      <c r="B12" s="44"/>
      <c r="C12" s="8"/>
      <c r="D12" s="46" t="s">
        <v>5</v>
      </c>
      <c r="E12" s="3">
        <v>0.159</v>
      </c>
      <c r="F12" s="3">
        <v>0.10299999999999999</v>
      </c>
      <c r="G12" s="77">
        <v>0.26600000000000001</v>
      </c>
      <c r="H12" s="77">
        <v>0.21</v>
      </c>
      <c r="I12" s="10"/>
    </row>
    <row r="13" spans="2:9" x14ac:dyDescent="0.2">
      <c r="B13" s="44"/>
      <c r="C13" s="8"/>
      <c r="D13" s="46" t="s">
        <v>6</v>
      </c>
      <c r="E13" s="3">
        <v>0.04</v>
      </c>
      <c r="F13" s="3">
        <v>2.9000000000000001E-2</v>
      </c>
      <c r="G13" s="76"/>
      <c r="H13" s="76"/>
      <c r="I13" s="10"/>
    </row>
    <row r="14" spans="2:9" ht="15" x14ac:dyDescent="0.25">
      <c r="B14" s="44"/>
      <c r="C14" s="8"/>
      <c r="D14" s="46" t="s">
        <v>7</v>
      </c>
      <c r="E14" s="3">
        <v>5.1999999999999998E-2</v>
      </c>
      <c r="F14" s="3">
        <v>4.1000000000000002E-2</v>
      </c>
      <c r="G14" s="3">
        <v>0.127</v>
      </c>
      <c r="H14" s="3">
        <v>0.14199999999999999</v>
      </c>
      <c r="I14" s="14"/>
    </row>
    <row r="15" spans="2:9" ht="15" x14ac:dyDescent="0.25">
      <c r="B15" s="44"/>
      <c r="C15" s="8"/>
      <c r="D15" s="19" t="s">
        <v>73</v>
      </c>
      <c r="E15" s="37">
        <v>3269</v>
      </c>
      <c r="F15" s="37">
        <v>3564</v>
      </c>
      <c r="G15" s="37">
        <v>353</v>
      </c>
      <c r="H15" s="37">
        <v>3219</v>
      </c>
      <c r="I15" s="10"/>
    </row>
    <row r="16" spans="2:9" x14ac:dyDescent="0.2">
      <c r="B16" s="44"/>
      <c r="C16" s="8"/>
      <c r="D16" s="8"/>
      <c r="E16" s="48"/>
      <c r="F16" s="48"/>
      <c r="G16" s="48"/>
      <c r="H16" s="8"/>
      <c r="I16" s="10"/>
    </row>
    <row r="17" spans="2:9" ht="18" x14ac:dyDescent="0.25">
      <c r="B17" s="44"/>
      <c r="C17" s="45" t="s">
        <v>75</v>
      </c>
      <c r="D17" s="8"/>
      <c r="E17" s="48"/>
      <c r="F17" s="48"/>
      <c r="G17" s="48"/>
      <c r="H17" s="8"/>
      <c r="I17" s="10"/>
    </row>
    <row r="18" spans="2:9" ht="18" x14ac:dyDescent="0.25">
      <c r="B18" s="44"/>
      <c r="C18" s="45"/>
      <c r="D18" s="8"/>
      <c r="E18" s="48"/>
      <c r="F18" s="48"/>
      <c r="G18" s="48"/>
      <c r="H18" s="8"/>
      <c r="I18" s="10"/>
    </row>
    <row r="19" spans="2:9" ht="18" x14ac:dyDescent="0.25">
      <c r="B19" s="44"/>
      <c r="C19" s="45"/>
      <c r="D19" s="8"/>
      <c r="E19" s="34">
        <f>E9</f>
        <v>2016</v>
      </c>
      <c r="F19" s="34">
        <f>F9</f>
        <v>2017</v>
      </c>
      <c r="G19" s="20"/>
      <c r="H19" s="8"/>
      <c r="I19" s="10"/>
    </row>
    <row r="20" spans="2:9" ht="33" customHeight="1" x14ac:dyDescent="0.25">
      <c r="B20" s="44"/>
      <c r="C20" s="8"/>
      <c r="D20" s="9" t="s">
        <v>8</v>
      </c>
      <c r="E20" s="17">
        <v>0.22500000000000001</v>
      </c>
      <c r="F20" s="63">
        <v>0.27200000000000002</v>
      </c>
      <c r="G20" s="70" t="s">
        <v>89</v>
      </c>
      <c r="H20" s="71"/>
      <c r="I20" s="72"/>
    </row>
    <row r="21" spans="2:9" x14ac:dyDescent="0.2">
      <c r="B21" s="44"/>
      <c r="C21" s="8"/>
      <c r="D21" s="9" t="s">
        <v>9</v>
      </c>
      <c r="E21" s="3">
        <v>0.33700000000000002</v>
      </c>
      <c r="F21" s="3">
        <v>0.3</v>
      </c>
      <c r="G21" s="12"/>
      <c r="H21" s="8"/>
      <c r="I21" s="10"/>
    </row>
    <row r="22" spans="2:9" x14ac:dyDescent="0.2">
      <c r="B22" s="44"/>
      <c r="C22" s="8"/>
      <c r="D22" s="9" t="s">
        <v>10</v>
      </c>
      <c r="E22" s="3">
        <v>0.438</v>
      </c>
      <c r="F22" s="3">
        <v>0.42899999999999999</v>
      </c>
      <c r="G22" s="12"/>
      <c r="H22" s="8"/>
      <c r="I22" s="10"/>
    </row>
    <row r="23" spans="2:9" ht="15" x14ac:dyDescent="0.25">
      <c r="B23" s="44"/>
      <c r="C23" s="8"/>
      <c r="D23" s="19" t="s">
        <v>73</v>
      </c>
      <c r="E23" s="37">
        <v>3269</v>
      </c>
      <c r="F23" s="37">
        <v>3525</v>
      </c>
      <c r="G23" s="21"/>
      <c r="H23" s="8"/>
      <c r="I23" s="10"/>
    </row>
    <row r="24" spans="2:9" x14ac:dyDescent="0.2">
      <c r="B24" s="44"/>
      <c r="C24" s="8"/>
      <c r="D24" s="16"/>
      <c r="E24" s="21"/>
      <c r="F24" s="21"/>
      <c r="G24" s="21"/>
      <c r="H24" s="8"/>
      <c r="I24" s="10"/>
    </row>
    <row r="25" spans="2:9" ht="10.5" customHeight="1" thickBot="1" x14ac:dyDescent="0.35">
      <c r="B25" s="26"/>
      <c r="C25" s="22"/>
      <c r="D25" s="23"/>
      <c r="E25" s="23"/>
      <c r="F25" s="23"/>
      <c r="G25" s="23"/>
      <c r="H25" s="23"/>
      <c r="I25" s="24"/>
    </row>
    <row r="26" spans="2:9" ht="15" thickBot="1" x14ac:dyDescent="0.25"/>
    <row r="27" spans="2:9" ht="20.25" x14ac:dyDescent="0.3">
      <c r="B27" s="40" t="s">
        <v>11</v>
      </c>
      <c r="C27" s="41"/>
      <c r="D27" s="41"/>
      <c r="E27" s="41"/>
      <c r="F27" s="41"/>
      <c r="G27" s="41"/>
      <c r="H27" s="41"/>
      <c r="I27" s="42"/>
    </row>
    <row r="28" spans="2:9" x14ac:dyDescent="0.2">
      <c r="B28" s="44"/>
      <c r="C28" s="8"/>
      <c r="D28" s="8"/>
      <c r="E28" s="8"/>
      <c r="F28" s="8"/>
      <c r="G28" s="8"/>
      <c r="H28" s="8"/>
      <c r="I28" s="10"/>
    </row>
    <row r="29" spans="2:9" ht="18" x14ac:dyDescent="0.25">
      <c r="B29" s="44"/>
      <c r="C29" s="45" t="s">
        <v>78</v>
      </c>
      <c r="D29" s="8"/>
      <c r="E29" s="8"/>
      <c r="F29" s="8"/>
      <c r="G29" s="8"/>
      <c r="H29" s="8"/>
      <c r="I29" s="10"/>
    </row>
    <row r="30" spans="2:9" ht="18" x14ac:dyDescent="0.25">
      <c r="B30" s="44"/>
      <c r="C30" s="45"/>
      <c r="D30" s="8"/>
      <c r="E30" s="8"/>
      <c r="F30" s="8"/>
      <c r="G30" s="8"/>
      <c r="H30" s="8"/>
      <c r="I30" s="10"/>
    </row>
    <row r="31" spans="2:9" ht="18" x14ac:dyDescent="0.25">
      <c r="B31" s="44"/>
      <c r="C31" s="45"/>
      <c r="D31" s="8"/>
      <c r="E31" s="34">
        <f>E9</f>
        <v>2016</v>
      </c>
      <c r="F31" s="34">
        <f>F9</f>
        <v>2017</v>
      </c>
      <c r="G31" s="20"/>
      <c r="H31" s="8"/>
      <c r="I31" s="10"/>
    </row>
    <row r="32" spans="2:9" ht="15" x14ac:dyDescent="0.25">
      <c r="B32" s="44"/>
      <c r="C32" s="8"/>
      <c r="D32" s="46" t="s">
        <v>61</v>
      </c>
      <c r="E32" s="17">
        <v>0.45300000000000001</v>
      </c>
      <c r="F32" s="17">
        <v>0.47799999999999998</v>
      </c>
      <c r="G32" s="67"/>
      <c r="H32" s="68"/>
      <c r="I32" s="69"/>
    </row>
    <row r="33" spans="2:9" x14ac:dyDescent="0.2">
      <c r="B33" s="44"/>
      <c r="C33" s="8"/>
      <c r="D33" s="46" t="s">
        <v>60</v>
      </c>
      <c r="E33" s="3">
        <v>0.51300000000000001</v>
      </c>
      <c r="F33" s="3">
        <v>0.499</v>
      </c>
      <c r="G33" s="12"/>
      <c r="H33" s="8"/>
      <c r="I33" s="10"/>
    </row>
    <row r="34" spans="2:9" x14ac:dyDescent="0.2">
      <c r="B34" s="44"/>
      <c r="C34" s="8"/>
      <c r="D34" s="46" t="s">
        <v>12</v>
      </c>
      <c r="E34" s="3">
        <v>3.4000000000000002E-2</v>
      </c>
      <c r="F34" s="3">
        <v>2.4E-2</v>
      </c>
      <c r="G34" s="12"/>
      <c r="H34" s="8"/>
      <c r="I34" s="10"/>
    </row>
    <row r="35" spans="2:9" ht="15" x14ac:dyDescent="0.25">
      <c r="B35" s="44"/>
      <c r="C35" s="8"/>
      <c r="D35" s="19" t="s">
        <v>73</v>
      </c>
      <c r="E35" s="37">
        <v>4330</v>
      </c>
      <c r="F35" s="37">
        <v>3318</v>
      </c>
      <c r="G35" s="21"/>
      <c r="H35" s="8"/>
      <c r="I35" s="10"/>
    </row>
    <row r="36" spans="2:9" x14ac:dyDescent="0.2">
      <c r="B36" s="44"/>
      <c r="C36" s="8"/>
      <c r="D36" s="8"/>
      <c r="E36" s="8"/>
      <c r="F36" s="8"/>
      <c r="G36" s="8"/>
      <c r="H36" s="8"/>
      <c r="I36" s="10"/>
    </row>
    <row r="37" spans="2:9" ht="18" x14ac:dyDescent="0.25">
      <c r="B37" s="44"/>
      <c r="C37" s="45" t="s">
        <v>76</v>
      </c>
      <c r="D37" s="8"/>
      <c r="E37" s="8"/>
      <c r="F37" s="8"/>
      <c r="G37" s="8"/>
      <c r="H37" s="8"/>
      <c r="I37" s="10"/>
    </row>
    <row r="38" spans="2:9" ht="15.75" x14ac:dyDescent="0.25">
      <c r="B38" s="44"/>
      <c r="C38" s="49"/>
      <c r="D38" s="8"/>
      <c r="E38" s="34">
        <f>E9</f>
        <v>2016</v>
      </c>
      <c r="F38" s="34">
        <f>F9</f>
        <v>2017</v>
      </c>
      <c r="G38" s="34" t="s">
        <v>97</v>
      </c>
      <c r="H38" s="34" t="s">
        <v>16</v>
      </c>
      <c r="I38" s="35" t="s">
        <v>39</v>
      </c>
    </row>
    <row r="39" spans="2:9" ht="57" x14ac:dyDescent="0.2">
      <c r="B39" s="44"/>
      <c r="C39" s="8"/>
      <c r="D39" s="2" t="s">
        <v>41</v>
      </c>
      <c r="E39" s="4">
        <v>6.3E-2</v>
      </c>
      <c r="F39" s="4">
        <v>6.5000000000000002E-2</v>
      </c>
      <c r="G39" s="107">
        <v>0.124</v>
      </c>
      <c r="H39" s="4">
        <v>0.15929984056446961</v>
      </c>
      <c r="I39" s="50" t="s">
        <v>77</v>
      </c>
    </row>
    <row r="40" spans="2:9" x14ac:dyDescent="0.2">
      <c r="B40" s="44"/>
      <c r="C40" s="8"/>
      <c r="D40" s="30" t="s">
        <v>13</v>
      </c>
      <c r="E40" s="7">
        <v>0.38700000000000001</v>
      </c>
      <c r="F40" s="7">
        <v>0.437</v>
      </c>
      <c r="G40" s="7">
        <v>0.377</v>
      </c>
      <c r="H40" s="7">
        <v>0.24729468435157229</v>
      </c>
      <c r="I40" s="51"/>
    </row>
    <row r="41" spans="2:9" x14ac:dyDescent="0.2">
      <c r="B41" s="44"/>
      <c r="C41" s="8"/>
      <c r="D41" s="30" t="s">
        <v>14</v>
      </c>
      <c r="E41" s="7">
        <v>0.42699999999999999</v>
      </c>
      <c r="F41" s="7">
        <v>0.40300000000000002</v>
      </c>
      <c r="G41" s="7">
        <v>0.42599999999999999</v>
      </c>
      <c r="H41" s="7">
        <v>0.44367176634214189</v>
      </c>
      <c r="I41" s="36"/>
    </row>
    <row r="42" spans="2:9" ht="48" customHeight="1" x14ac:dyDescent="0.2">
      <c r="B42" s="44"/>
      <c r="C42" s="8"/>
      <c r="D42" s="30" t="s">
        <v>15</v>
      </c>
      <c r="E42" s="7">
        <v>0.124</v>
      </c>
      <c r="F42" s="7">
        <v>9.5000000000000001E-2</v>
      </c>
      <c r="G42" s="7">
        <v>7.2999999999999995E-2</v>
      </c>
      <c r="H42" s="7">
        <v>0.14973370874181618</v>
      </c>
      <c r="I42" s="29" t="s">
        <v>92</v>
      </c>
    </row>
    <row r="43" spans="2:9" ht="15" x14ac:dyDescent="0.25">
      <c r="B43" s="44"/>
      <c r="C43" s="8"/>
      <c r="D43" s="19" t="s">
        <v>73</v>
      </c>
      <c r="E43" s="37">
        <v>4345</v>
      </c>
      <c r="F43" s="37">
        <v>3328</v>
      </c>
      <c r="G43" s="37">
        <v>3171</v>
      </c>
      <c r="H43" s="3"/>
      <c r="I43" s="36"/>
    </row>
    <row r="44" spans="2:9" x14ac:dyDescent="0.2">
      <c r="B44" s="44"/>
      <c r="C44" s="8"/>
      <c r="D44" s="8"/>
      <c r="E44" s="8"/>
      <c r="F44" s="8"/>
      <c r="G44" s="8"/>
      <c r="H44" s="8"/>
      <c r="I44" s="10"/>
    </row>
    <row r="45" spans="2:9" ht="20.25" x14ac:dyDescent="0.3">
      <c r="B45" s="44"/>
      <c r="C45" s="8"/>
      <c r="D45" s="13" t="s">
        <v>93</v>
      </c>
      <c r="E45" s="52"/>
      <c r="F45" s="52"/>
      <c r="G45" s="52"/>
      <c r="H45" s="52"/>
      <c r="I45" s="53"/>
    </row>
    <row r="46" spans="2:9" x14ac:dyDescent="0.2">
      <c r="B46" s="44"/>
      <c r="C46" s="8"/>
      <c r="D46" s="8"/>
      <c r="E46" s="8"/>
      <c r="F46" s="8"/>
      <c r="G46" s="8"/>
      <c r="H46" s="8"/>
      <c r="I46" s="10"/>
    </row>
    <row r="47" spans="2:9" x14ac:dyDescent="0.2">
      <c r="B47" s="44"/>
      <c r="C47" s="8"/>
      <c r="D47" s="8"/>
      <c r="E47" s="8"/>
      <c r="F47" s="8"/>
      <c r="G47" s="8"/>
      <c r="H47" s="8"/>
      <c r="I47" s="10"/>
    </row>
    <row r="48" spans="2:9" ht="18" x14ac:dyDescent="0.25">
      <c r="B48" s="44"/>
      <c r="C48" s="45" t="s">
        <v>91</v>
      </c>
      <c r="D48" s="8"/>
      <c r="E48" s="8"/>
      <c r="F48" s="8"/>
      <c r="G48" s="8"/>
      <c r="H48" s="8"/>
      <c r="I48" s="10"/>
    </row>
    <row r="49" spans="2:9" ht="18" x14ac:dyDescent="0.25">
      <c r="B49" s="44"/>
      <c r="C49" s="45"/>
      <c r="D49" s="8"/>
      <c r="E49" s="8"/>
      <c r="F49" s="8"/>
      <c r="G49" s="8"/>
      <c r="H49" s="8"/>
      <c r="I49" s="10"/>
    </row>
    <row r="50" spans="2:9" ht="18" x14ac:dyDescent="0.25">
      <c r="B50" s="44"/>
      <c r="C50" s="45"/>
      <c r="D50" s="8"/>
      <c r="E50" s="8"/>
      <c r="F50" s="34">
        <f>E9</f>
        <v>2016</v>
      </c>
      <c r="G50" s="34">
        <f>F9</f>
        <v>2017</v>
      </c>
      <c r="H50" s="20"/>
      <c r="I50" s="10"/>
    </row>
    <row r="51" spans="2:9" ht="47.25" customHeight="1" x14ac:dyDescent="0.2">
      <c r="B51" s="44"/>
      <c r="C51" s="8"/>
      <c r="D51" s="73" t="s">
        <v>19</v>
      </c>
      <c r="E51" s="74"/>
      <c r="F51" s="7">
        <v>0.191</v>
      </c>
      <c r="G51" s="7">
        <v>0.13900000000000001</v>
      </c>
      <c r="H51" s="18"/>
      <c r="I51" s="10"/>
    </row>
    <row r="52" spans="2:9" ht="14.25" customHeight="1" x14ac:dyDescent="0.2">
      <c r="B52" s="44"/>
      <c r="C52" s="8"/>
      <c r="D52" s="73" t="s">
        <v>17</v>
      </c>
      <c r="E52" s="74"/>
      <c r="F52" s="7">
        <v>0.50600000000000001</v>
      </c>
      <c r="G52" s="7">
        <v>0.498</v>
      </c>
      <c r="H52" s="18"/>
      <c r="I52" s="10"/>
    </row>
    <row r="53" spans="2:9" ht="42.75" customHeight="1" x14ac:dyDescent="0.2">
      <c r="B53" s="44"/>
      <c r="C53" s="8"/>
      <c r="D53" s="73" t="s">
        <v>18</v>
      </c>
      <c r="E53" s="74"/>
      <c r="F53" s="7">
        <v>0.30299999999999999</v>
      </c>
      <c r="G53" s="7">
        <v>0.36399999999999999</v>
      </c>
      <c r="H53" s="78" t="s">
        <v>94</v>
      </c>
      <c r="I53" s="79"/>
    </row>
    <row r="54" spans="2:9" x14ac:dyDescent="0.2">
      <c r="B54" s="44"/>
      <c r="C54" s="8"/>
      <c r="D54" s="65" t="s">
        <v>73</v>
      </c>
      <c r="E54" s="66"/>
      <c r="F54" s="37">
        <v>4155</v>
      </c>
      <c r="G54" s="37">
        <v>3190</v>
      </c>
      <c r="H54" s="21"/>
      <c r="I54" s="10"/>
    </row>
    <row r="55" spans="2:9" x14ac:dyDescent="0.2">
      <c r="B55" s="44"/>
      <c r="C55" s="8"/>
      <c r="D55" s="8"/>
      <c r="E55" s="8"/>
      <c r="F55" s="8"/>
      <c r="G55" s="8"/>
      <c r="H55" s="8"/>
      <c r="I55" s="10"/>
    </row>
    <row r="56" spans="2:9" x14ac:dyDescent="0.2">
      <c r="B56" s="44"/>
      <c r="C56" s="8"/>
      <c r="D56" s="8"/>
      <c r="E56" s="8"/>
      <c r="F56" s="8"/>
      <c r="G56" s="8"/>
      <c r="H56" s="8"/>
      <c r="I56" s="10"/>
    </row>
    <row r="57" spans="2:9" ht="18" x14ac:dyDescent="0.25">
      <c r="B57" s="44"/>
      <c r="C57" s="45" t="s">
        <v>81</v>
      </c>
      <c r="D57" s="8"/>
      <c r="E57" s="8"/>
      <c r="F57" s="8"/>
      <c r="G57" s="8"/>
      <c r="H57" s="8"/>
      <c r="I57" s="10"/>
    </row>
    <row r="58" spans="2:9" ht="18" x14ac:dyDescent="0.25">
      <c r="B58" s="44"/>
      <c r="C58" s="45"/>
      <c r="D58" s="8"/>
      <c r="E58" s="8"/>
      <c r="F58" s="8"/>
      <c r="G58" s="8"/>
      <c r="H58" s="8"/>
      <c r="I58" s="10"/>
    </row>
    <row r="59" spans="2:9" ht="18" x14ac:dyDescent="0.25">
      <c r="B59" s="44"/>
      <c r="C59" s="45"/>
      <c r="D59" s="8"/>
      <c r="E59" s="34">
        <f>E19</f>
        <v>2016</v>
      </c>
      <c r="F59" s="34">
        <f>F9</f>
        <v>2017</v>
      </c>
      <c r="G59" s="62" t="str">
        <f>G38</f>
        <v>Mobile 2017</v>
      </c>
      <c r="H59" s="8"/>
      <c r="I59" s="10"/>
    </row>
    <row r="60" spans="2:9" x14ac:dyDescent="0.2">
      <c r="B60" s="44"/>
      <c r="C60" s="8"/>
      <c r="D60" s="9" t="s">
        <v>64</v>
      </c>
      <c r="E60" s="3">
        <v>4.3999999999999997E-2</v>
      </c>
      <c r="F60" s="3">
        <v>3.2000000000000001E-2</v>
      </c>
      <c r="G60" s="111">
        <v>0.123</v>
      </c>
      <c r="H60" s="109" t="s">
        <v>79</v>
      </c>
      <c r="I60" s="61"/>
    </row>
    <row r="61" spans="2:9" ht="15" x14ac:dyDescent="0.25">
      <c r="B61" s="44"/>
      <c r="C61" s="8"/>
      <c r="D61" s="9" t="s">
        <v>63</v>
      </c>
      <c r="E61" s="3">
        <v>0.122</v>
      </c>
      <c r="F61" s="3">
        <v>0.14899999999999999</v>
      </c>
      <c r="G61" s="3">
        <v>0.11600000000000001</v>
      </c>
      <c r="H61" s="110" t="s">
        <v>95</v>
      </c>
      <c r="I61" s="108"/>
    </row>
    <row r="62" spans="2:9" x14ac:dyDescent="0.2">
      <c r="B62" s="44"/>
      <c r="C62" s="8"/>
      <c r="D62" s="9" t="s">
        <v>65</v>
      </c>
      <c r="E62" s="3">
        <v>9.5000000000000001E-2</v>
      </c>
      <c r="F62" s="3">
        <v>9.7000000000000003E-2</v>
      </c>
      <c r="G62" s="3">
        <v>8.5999999999999993E-2</v>
      </c>
      <c r="H62" s="109" t="s">
        <v>80</v>
      </c>
      <c r="I62" s="61"/>
    </row>
    <row r="63" spans="2:9" x14ac:dyDescent="0.2">
      <c r="B63" s="44"/>
      <c r="C63" s="8"/>
      <c r="D63" s="9" t="s">
        <v>66</v>
      </c>
      <c r="E63" s="3">
        <v>1.2E-2</v>
      </c>
      <c r="F63" s="3">
        <v>1.6E-2</v>
      </c>
      <c r="G63" s="111">
        <v>5.5E-2</v>
      </c>
      <c r="H63" s="109" t="s">
        <v>80</v>
      </c>
      <c r="I63" s="61"/>
    </row>
    <row r="64" spans="2:9" x14ac:dyDescent="0.2">
      <c r="B64" s="44"/>
      <c r="C64" s="8"/>
      <c r="D64" s="9" t="s">
        <v>67</v>
      </c>
      <c r="E64" s="3">
        <v>0.72699999999999998</v>
      </c>
      <c r="F64" s="3">
        <v>0.70599999999999996</v>
      </c>
      <c r="G64" s="3">
        <v>0.62</v>
      </c>
      <c r="H64" s="60"/>
      <c r="I64" s="61"/>
    </row>
    <row r="65" spans="2:9" ht="15" x14ac:dyDescent="0.25">
      <c r="B65" s="44"/>
      <c r="C65" s="8"/>
      <c r="D65" s="19" t="s">
        <v>73</v>
      </c>
      <c r="E65" s="37">
        <v>4233</v>
      </c>
      <c r="F65" s="37">
        <v>3269</v>
      </c>
      <c r="G65" s="37">
        <v>3151</v>
      </c>
      <c r="H65" s="8"/>
      <c r="I65" s="10"/>
    </row>
    <row r="66" spans="2:9" x14ac:dyDescent="0.2">
      <c r="B66" s="44"/>
      <c r="C66" s="8"/>
      <c r="D66" s="8"/>
      <c r="E66" s="8"/>
      <c r="F66" s="8"/>
      <c r="G66" s="8"/>
      <c r="H66" s="8"/>
      <c r="I66" s="10"/>
    </row>
    <row r="67" spans="2:9" x14ac:dyDescent="0.2">
      <c r="B67" s="44"/>
      <c r="C67" s="8"/>
      <c r="D67" s="8"/>
      <c r="E67" s="8"/>
      <c r="F67" s="8"/>
      <c r="G67" s="8"/>
      <c r="H67" s="8"/>
      <c r="I67" s="10"/>
    </row>
    <row r="68" spans="2:9" ht="18" x14ac:dyDescent="0.25">
      <c r="B68" s="44"/>
      <c r="C68" s="45" t="s">
        <v>82</v>
      </c>
      <c r="D68" s="8"/>
      <c r="E68" s="8"/>
      <c r="F68" s="8"/>
      <c r="G68" s="8"/>
      <c r="H68" s="8"/>
      <c r="I68" s="10"/>
    </row>
    <row r="69" spans="2:9" ht="15.75" x14ac:dyDescent="0.25">
      <c r="B69" s="44"/>
      <c r="C69" s="49"/>
      <c r="D69" s="8"/>
      <c r="E69" s="34">
        <f>E9</f>
        <v>2016</v>
      </c>
      <c r="F69" s="34">
        <f>F9</f>
        <v>2017</v>
      </c>
      <c r="G69" s="34"/>
      <c r="H69" s="34" t="s">
        <v>16</v>
      </c>
      <c r="I69" s="35" t="s">
        <v>39</v>
      </c>
    </row>
    <row r="70" spans="2:9" ht="30" x14ac:dyDescent="0.25">
      <c r="B70" s="44"/>
      <c r="C70" s="8"/>
      <c r="D70" s="54" t="s">
        <v>20</v>
      </c>
      <c r="E70" s="7">
        <v>0.14099999999999999</v>
      </c>
      <c r="F70" s="7">
        <v>0.15</v>
      </c>
      <c r="G70" s="7"/>
      <c r="H70" s="7">
        <v>0.12431077084119428</v>
      </c>
      <c r="I70" s="55" t="s">
        <v>62</v>
      </c>
    </row>
    <row r="71" spans="2:9" x14ac:dyDescent="0.2">
      <c r="B71" s="44"/>
      <c r="C71" s="8"/>
      <c r="D71" s="54" t="s">
        <v>40</v>
      </c>
      <c r="E71" s="7">
        <v>0.50700000000000001</v>
      </c>
      <c r="F71" s="7">
        <v>0.504</v>
      </c>
      <c r="G71" s="7"/>
      <c r="H71" s="7">
        <v>0.40699999999999997</v>
      </c>
      <c r="I71" s="51"/>
    </row>
    <row r="72" spans="2:9" x14ac:dyDescent="0.2">
      <c r="B72" s="44"/>
      <c r="C72" s="8"/>
      <c r="D72" s="54" t="s">
        <v>21</v>
      </c>
      <c r="E72" s="7">
        <v>9.6000000000000002E-2</v>
      </c>
      <c r="F72" s="7">
        <v>8.7999999999999995E-2</v>
      </c>
      <c r="G72" s="7"/>
      <c r="H72" s="7">
        <v>0.11676424406928197</v>
      </c>
      <c r="I72" s="80" t="s">
        <v>90</v>
      </c>
    </row>
    <row r="73" spans="2:9" x14ac:dyDescent="0.2">
      <c r="B73" s="44"/>
      <c r="C73" s="8"/>
      <c r="D73" s="54" t="s">
        <v>22</v>
      </c>
      <c r="E73" s="7">
        <v>0.127</v>
      </c>
      <c r="F73" s="7">
        <v>0.114</v>
      </c>
      <c r="G73" s="7"/>
      <c r="H73" s="7">
        <v>0.16431953454970361</v>
      </c>
      <c r="I73" s="81"/>
    </row>
    <row r="74" spans="2:9" x14ac:dyDescent="0.2">
      <c r="B74" s="44"/>
      <c r="C74" s="8"/>
      <c r="D74" s="54" t="s">
        <v>23</v>
      </c>
      <c r="E74" s="7">
        <v>0.108</v>
      </c>
      <c r="F74" s="7">
        <v>0.113</v>
      </c>
      <c r="G74" s="7"/>
      <c r="H74" s="7">
        <v>0.14367613228331122</v>
      </c>
      <c r="I74" s="81"/>
    </row>
    <row r="75" spans="2:9" ht="28.5" x14ac:dyDescent="0.2">
      <c r="B75" s="44"/>
      <c r="C75" s="8"/>
      <c r="D75" s="56" t="s">
        <v>24</v>
      </c>
      <c r="E75" s="4">
        <v>2.3E-2</v>
      </c>
      <c r="F75" s="4">
        <v>3.2000000000000001E-2</v>
      </c>
      <c r="G75" s="4"/>
      <c r="H75" s="4">
        <v>4.4256727972053503E-2</v>
      </c>
      <c r="I75" s="82"/>
    </row>
    <row r="76" spans="2:9" ht="15" x14ac:dyDescent="0.25">
      <c r="B76" s="44"/>
      <c r="C76" s="8"/>
      <c r="D76" s="19" t="s">
        <v>73</v>
      </c>
      <c r="E76" s="37">
        <v>4233</v>
      </c>
      <c r="F76" s="37">
        <v>3282</v>
      </c>
      <c r="G76" s="3"/>
      <c r="H76" s="3"/>
      <c r="I76" s="36"/>
    </row>
    <row r="77" spans="2:9" ht="21" thickBot="1" x14ac:dyDescent="0.35">
      <c r="B77" s="26"/>
      <c r="C77" s="22"/>
      <c r="D77" s="27"/>
      <c r="E77" s="23"/>
      <c r="F77" s="23"/>
      <c r="G77" s="23"/>
      <c r="H77" s="23"/>
      <c r="I77" s="24"/>
    </row>
    <row r="78" spans="2:9" ht="15" thickBot="1" x14ac:dyDescent="0.25"/>
    <row r="79" spans="2:9" ht="20.25" x14ac:dyDescent="0.3">
      <c r="B79" s="40" t="s">
        <v>25</v>
      </c>
      <c r="C79" s="41"/>
      <c r="D79" s="41"/>
      <c r="E79" s="41"/>
      <c r="F79" s="41"/>
      <c r="G79" s="41"/>
      <c r="H79" s="41"/>
      <c r="I79" s="42"/>
    </row>
    <row r="80" spans="2:9" x14ac:dyDescent="0.2">
      <c r="B80" s="44"/>
      <c r="C80" s="8"/>
      <c r="D80" s="8"/>
      <c r="E80" s="8"/>
      <c r="F80" s="8"/>
      <c r="G80" s="8"/>
      <c r="H80" s="8"/>
      <c r="I80" s="10"/>
    </row>
    <row r="81" spans="2:9" ht="18" x14ac:dyDescent="0.25">
      <c r="B81" s="44"/>
      <c r="C81" s="45" t="s">
        <v>26</v>
      </c>
      <c r="D81" s="8"/>
      <c r="E81" s="8"/>
      <c r="F81" s="8"/>
      <c r="G81" s="8"/>
      <c r="H81" s="8"/>
      <c r="I81" s="10"/>
    </row>
    <row r="82" spans="2:9" ht="18" x14ac:dyDescent="0.25">
      <c r="B82" s="44"/>
      <c r="C82" s="45"/>
      <c r="D82" s="8"/>
      <c r="E82" s="34">
        <f>E9</f>
        <v>2016</v>
      </c>
      <c r="F82" s="34">
        <f>F9</f>
        <v>2017</v>
      </c>
      <c r="G82" s="8"/>
      <c r="H82" s="8"/>
      <c r="I82" s="10"/>
    </row>
    <row r="83" spans="2:9" x14ac:dyDescent="0.2">
      <c r="B83" s="44"/>
      <c r="C83" s="8"/>
      <c r="D83" s="9" t="s">
        <v>29</v>
      </c>
      <c r="E83" s="3">
        <v>0.28199999999999997</v>
      </c>
      <c r="F83" s="3">
        <v>0.34899999999999998</v>
      </c>
      <c r="G83" s="83"/>
      <c r="H83" s="83"/>
      <c r="I83" s="84"/>
    </row>
    <row r="84" spans="2:9" x14ac:dyDescent="0.2">
      <c r="B84" s="44"/>
      <c r="C84" s="8"/>
      <c r="D84" s="9" t="s">
        <v>28</v>
      </c>
      <c r="E84" s="3">
        <v>0.29399999999999998</v>
      </c>
      <c r="F84" s="3">
        <v>0.35599999999999998</v>
      </c>
      <c r="G84" s="12"/>
      <c r="H84" s="8"/>
      <c r="I84" s="10"/>
    </row>
    <row r="85" spans="2:9" x14ac:dyDescent="0.2">
      <c r="B85" s="44"/>
      <c r="C85" s="8"/>
      <c r="D85" s="9" t="s">
        <v>27</v>
      </c>
      <c r="E85" s="3">
        <v>0.42399999999999999</v>
      </c>
      <c r="F85" s="3">
        <v>0.29399999999999998</v>
      </c>
      <c r="G85" s="12"/>
      <c r="H85" s="8"/>
      <c r="I85" s="10"/>
    </row>
    <row r="86" spans="2:9" ht="15" x14ac:dyDescent="0.25">
      <c r="B86" s="44"/>
      <c r="C86" s="8"/>
      <c r="D86" s="19" t="s">
        <v>73</v>
      </c>
      <c r="E86" s="37">
        <v>4868</v>
      </c>
      <c r="F86" s="37">
        <v>3601</v>
      </c>
      <c r="G86" s="12"/>
      <c r="H86" s="8"/>
      <c r="I86" s="10"/>
    </row>
    <row r="87" spans="2:9" x14ac:dyDescent="0.2">
      <c r="B87" s="44"/>
      <c r="C87" s="8"/>
      <c r="D87" s="8"/>
      <c r="E87" s="48"/>
      <c r="F87" s="48"/>
      <c r="G87" s="48"/>
      <c r="H87" s="8"/>
      <c r="I87" s="10"/>
    </row>
    <row r="88" spans="2:9" ht="15" thickBot="1" x14ac:dyDescent="0.25">
      <c r="B88" s="26"/>
      <c r="C88" s="22"/>
      <c r="D88" s="22"/>
      <c r="E88" s="22"/>
      <c r="F88" s="22"/>
      <c r="G88" s="22"/>
      <c r="H88" s="22"/>
      <c r="I88" s="11"/>
    </row>
  </sheetData>
  <mergeCells count="13">
    <mergeCell ref="I72:I75"/>
    <mergeCell ref="G83:I83"/>
    <mergeCell ref="G10:G11"/>
    <mergeCell ref="G12:G13"/>
    <mergeCell ref="H53:I53"/>
    <mergeCell ref="H10:H11"/>
    <mergeCell ref="H12:H13"/>
    <mergeCell ref="D54:E54"/>
    <mergeCell ref="G32:I32"/>
    <mergeCell ref="G20:I20"/>
    <mergeCell ref="D51:E51"/>
    <mergeCell ref="D52:E52"/>
    <mergeCell ref="D53:E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"/>
  <sheetViews>
    <sheetView topLeftCell="A13" workbookViewId="0">
      <selection activeCell="E86" sqref="E86"/>
    </sheetView>
  </sheetViews>
  <sheetFormatPr defaultRowHeight="14.25" x14ac:dyDescent="0.2"/>
  <cols>
    <col min="1" max="1" width="3.125" style="25" customWidth="1"/>
    <col min="2" max="2" width="19.625" style="25" customWidth="1"/>
    <col min="3" max="3" width="9" style="25"/>
    <col min="4" max="4" width="26.375" style="25" customWidth="1"/>
    <col min="5" max="6" width="9" style="25"/>
    <col min="7" max="7" width="21.375" style="25" customWidth="1"/>
    <col min="8" max="8" width="59.875" style="25" customWidth="1"/>
    <col min="9" max="16384" width="9" style="25"/>
  </cols>
  <sheetData>
    <row r="2" spans="2:8" ht="33.75" x14ac:dyDescent="0.5">
      <c r="D2" s="86" t="s">
        <v>100</v>
      </c>
      <c r="E2" s="86"/>
      <c r="F2" s="86"/>
      <c r="G2" s="86"/>
      <c r="H2" s="86"/>
    </row>
    <row r="4" spans="2:8" ht="15" x14ac:dyDescent="0.25">
      <c r="B4" s="57" t="s">
        <v>1</v>
      </c>
      <c r="C4" s="104" t="s">
        <v>83</v>
      </c>
      <c r="D4" s="105"/>
      <c r="E4" s="106" t="s">
        <v>98</v>
      </c>
      <c r="F4" s="106"/>
      <c r="G4" s="106"/>
    </row>
    <row r="5" spans="2:8" ht="15" x14ac:dyDescent="0.25">
      <c r="B5" s="57" t="s">
        <v>0</v>
      </c>
      <c r="C5" s="100" t="s">
        <v>84</v>
      </c>
      <c r="D5" s="101"/>
      <c r="E5" s="85" t="s">
        <v>101</v>
      </c>
      <c r="F5" s="85"/>
      <c r="G5" s="85"/>
    </row>
    <row r="7" spans="2:8" ht="15" thickBot="1" x14ac:dyDescent="0.25"/>
    <row r="8" spans="2:8" ht="20.25" x14ac:dyDescent="0.3">
      <c r="B8" s="40" t="s">
        <v>2</v>
      </c>
      <c r="C8" s="41"/>
      <c r="D8" s="41"/>
      <c r="E8" s="41"/>
      <c r="F8" s="41"/>
      <c r="G8" s="41"/>
      <c r="H8" s="42"/>
    </row>
    <row r="9" spans="2:8" ht="15" x14ac:dyDescent="0.25">
      <c r="B9" s="43"/>
      <c r="C9" s="8"/>
      <c r="D9" s="8"/>
      <c r="E9" s="8"/>
      <c r="F9" s="8"/>
      <c r="G9" s="8"/>
      <c r="H9" s="10"/>
    </row>
    <row r="10" spans="2:8" ht="18" x14ac:dyDescent="0.25">
      <c r="B10" s="44"/>
      <c r="C10" s="45" t="s">
        <v>50</v>
      </c>
      <c r="D10" s="8"/>
      <c r="E10" s="8"/>
      <c r="F10" s="8"/>
      <c r="G10" s="8"/>
      <c r="H10" s="10"/>
    </row>
    <row r="11" spans="2:8" ht="10.5" customHeight="1" x14ac:dyDescent="0.25">
      <c r="B11" s="44"/>
      <c r="C11" s="45"/>
      <c r="D11" s="8"/>
      <c r="E11" s="8"/>
      <c r="F11" s="8"/>
      <c r="G11" s="8"/>
      <c r="H11" s="10"/>
    </row>
    <row r="12" spans="2:8" ht="18" x14ac:dyDescent="0.25">
      <c r="B12" s="44"/>
      <c r="C12" s="45"/>
      <c r="D12" s="8"/>
      <c r="E12" s="34">
        <v>2016</v>
      </c>
      <c r="F12" s="34">
        <v>2017</v>
      </c>
      <c r="G12" s="8"/>
      <c r="H12" s="10"/>
    </row>
    <row r="13" spans="2:8" x14ac:dyDescent="0.2">
      <c r="B13" s="44"/>
      <c r="C13" s="8"/>
      <c r="D13" s="9" t="s">
        <v>3</v>
      </c>
      <c r="E13" s="3">
        <v>0.57099999999999995</v>
      </c>
      <c r="F13" s="3">
        <v>0.61799999999999999</v>
      </c>
      <c r="G13" s="8"/>
      <c r="H13" s="10"/>
    </row>
    <row r="14" spans="2:8" x14ac:dyDescent="0.2">
      <c r="B14" s="44"/>
      <c r="C14" s="8"/>
      <c r="D14" s="9" t="s">
        <v>4</v>
      </c>
      <c r="E14" s="3">
        <v>0.28799999999999998</v>
      </c>
      <c r="F14" s="3">
        <v>0.27200000000000002</v>
      </c>
      <c r="G14" s="8"/>
      <c r="H14" s="10"/>
    </row>
    <row r="15" spans="2:8" x14ac:dyDescent="0.2">
      <c r="B15" s="44"/>
      <c r="C15" s="8"/>
      <c r="D15" s="9" t="s">
        <v>5</v>
      </c>
      <c r="E15" s="3">
        <v>0.107</v>
      </c>
      <c r="F15" s="3">
        <v>8.4000000000000005E-2</v>
      </c>
      <c r="G15" s="8"/>
      <c r="H15" s="10"/>
    </row>
    <row r="16" spans="2:8" x14ac:dyDescent="0.2">
      <c r="B16" s="44"/>
      <c r="C16" s="8"/>
      <c r="D16" s="9" t="s">
        <v>6</v>
      </c>
      <c r="E16" s="3">
        <v>1.7999999999999999E-2</v>
      </c>
      <c r="F16" s="3">
        <v>0.01</v>
      </c>
      <c r="G16" s="8"/>
      <c r="H16" s="10"/>
    </row>
    <row r="17" spans="2:8" x14ac:dyDescent="0.2">
      <c r="B17" s="44"/>
      <c r="C17" s="8"/>
      <c r="D17" s="9" t="s">
        <v>7</v>
      </c>
      <c r="E17" s="3">
        <v>1.7000000000000001E-2</v>
      </c>
      <c r="F17" s="3">
        <v>1.7000000000000001E-2</v>
      </c>
      <c r="G17" s="8"/>
      <c r="H17" s="10"/>
    </row>
    <row r="18" spans="2:8" ht="15" x14ac:dyDescent="0.25">
      <c r="B18" s="44"/>
      <c r="C18" s="8"/>
      <c r="D18" s="19" t="s">
        <v>73</v>
      </c>
      <c r="E18" s="37">
        <v>2045</v>
      </c>
      <c r="F18" s="37">
        <v>1508</v>
      </c>
      <c r="G18" s="8"/>
      <c r="H18" s="10"/>
    </row>
    <row r="19" spans="2:8" ht="15" thickBot="1" x14ac:dyDescent="0.25">
      <c r="B19" s="26"/>
      <c r="C19" s="22"/>
      <c r="D19" s="22"/>
      <c r="E19" s="22"/>
      <c r="F19" s="22"/>
      <c r="G19" s="22"/>
      <c r="H19" s="11"/>
    </row>
    <row r="20" spans="2:8" ht="15" thickBot="1" x14ac:dyDescent="0.25"/>
    <row r="21" spans="2:8" ht="20.25" x14ac:dyDescent="0.3">
      <c r="B21" s="40" t="s">
        <v>58</v>
      </c>
      <c r="C21" s="41"/>
      <c r="D21" s="41"/>
      <c r="E21" s="41"/>
      <c r="F21" s="41"/>
      <c r="G21" s="41"/>
      <c r="H21" s="42"/>
    </row>
    <row r="22" spans="2:8" x14ac:dyDescent="0.2">
      <c r="B22" s="44"/>
      <c r="C22" s="8"/>
      <c r="D22" s="8"/>
      <c r="E22" s="8"/>
      <c r="F22" s="8"/>
      <c r="G22" s="8"/>
      <c r="H22" s="10"/>
    </row>
    <row r="23" spans="2:8" ht="18" x14ac:dyDescent="0.25">
      <c r="B23" s="44"/>
      <c r="C23" s="45" t="s">
        <v>51</v>
      </c>
      <c r="D23" s="8"/>
      <c r="E23" s="8"/>
      <c r="F23" s="8"/>
      <c r="G23" s="8"/>
      <c r="H23" s="10"/>
    </row>
    <row r="24" spans="2:8" ht="15.75" x14ac:dyDescent="0.25">
      <c r="B24" s="44"/>
      <c r="C24" s="49"/>
      <c r="D24" s="8"/>
      <c r="E24" s="8"/>
      <c r="F24" s="8"/>
      <c r="G24" s="8"/>
      <c r="H24" s="10"/>
    </row>
    <row r="25" spans="2:8" ht="15.75" x14ac:dyDescent="0.25">
      <c r="B25" s="44"/>
      <c r="C25" s="49"/>
      <c r="D25" s="8"/>
      <c r="E25" s="34">
        <f>E12</f>
        <v>2016</v>
      </c>
      <c r="F25" s="34">
        <f>F12</f>
        <v>2017</v>
      </c>
      <c r="G25" s="92" t="s">
        <v>45</v>
      </c>
      <c r="H25" s="93"/>
    </row>
    <row r="26" spans="2:8" x14ac:dyDescent="0.2">
      <c r="B26" s="44"/>
      <c r="C26" s="8"/>
      <c r="D26" s="9" t="s">
        <v>52</v>
      </c>
      <c r="E26" s="5">
        <v>0.11799999999999999</v>
      </c>
      <c r="F26" s="5">
        <v>8.5999999999999993E-2</v>
      </c>
      <c r="G26" s="90" t="s">
        <v>57</v>
      </c>
      <c r="H26" s="91"/>
    </row>
    <row r="27" spans="2:8" x14ac:dyDescent="0.2">
      <c r="B27" s="44"/>
      <c r="C27" s="8"/>
      <c r="D27" s="9" t="s">
        <v>53</v>
      </c>
      <c r="E27" s="5">
        <v>0.111</v>
      </c>
      <c r="F27" s="5">
        <v>0.108</v>
      </c>
      <c r="G27" s="90"/>
      <c r="H27" s="91"/>
    </row>
    <row r="28" spans="2:8" x14ac:dyDescent="0.2">
      <c r="B28" s="44"/>
      <c r="C28" s="8"/>
      <c r="D28" s="9" t="s">
        <v>68</v>
      </c>
      <c r="E28" s="5">
        <v>0.14299999999999999</v>
      </c>
      <c r="F28" s="5">
        <v>0.13800000000000001</v>
      </c>
      <c r="G28" s="90" t="s">
        <v>57</v>
      </c>
      <c r="H28" s="91"/>
    </row>
    <row r="29" spans="2:8" x14ac:dyDescent="0.2">
      <c r="B29" s="44"/>
      <c r="C29" s="8"/>
      <c r="D29" s="9" t="s">
        <v>54</v>
      </c>
      <c r="E29" s="28">
        <v>2.1000000000000001E-2</v>
      </c>
      <c r="F29" s="28">
        <v>2.3E-2</v>
      </c>
      <c r="G29" s="96" t="s">
        <v>59</v>
      </c>
      <c r="H29" s="97"/>
    </row>
    <row r="30" spans="2:8" ht="15.75" x14ac:dyDescent="0.25">
      <c r="B30" s="44"/>
      <c r="C30" s="49"/>
      <c r="D30" s="9" t="s">
        <v>55</v>
      </c>
      <c r="E30" s="31">
        <v>0.38800000000000001</v>
      </c>
      <c r="F30" s="31">
        <v>0.46</v>
      </c>
      <c r="G30" s="98"/>
      <c r="H30" s="99"/>
    </row>
    <row r="31" spans="2:8" ht="15.75" x14ac:dyDescent="0.25">
      <c r="B31" s="44"/>
      <c r="C31" s="49"/>
      <c r="D31" s="9" t="s">
        <v>56</v>
      </c>
      <c r="E31" s="5">
        <v>0.219</v>
      </c>
      <c r="F31" s="5">
        <v>0.185</v>
      </c>
      <c r="G31" s="94" t="s">
        <v>85</v>
      </c>
      <c r="H31" s="95"/>
    </row>
    <row r="32" spans="2:8" ht="15.75" x14ac:dyDescent="0.25">
      <c r="B32" s="44"/>
      <c r="C32" s="49"/>
      <c r="D32" s="19" t="s">
        <v>73</v>
      </c>
      <c r="E32" s="37">
        <v>2038</v>
      </c>
      <c r="F32" s="37">
        <v>1503</v>
      </c>
      <c r="G32" s="32"/>
      <c r="H32" s="33"/>
    </row>
    <row r="33" spans="2:8" ht="15.75" x14ac:dyDescent="0.25">
      <c r="B33" s="44"/>
      <c r="C33" s="49"/>
      <c r="D33" s="8"/>
      <c r="E33" s="12"/>
      <c r="F33" s="12"/>
      <c r="G33" s="32"/>
      <c r="H33" s="33"/>
    </row>
    <row r="34" spans="2:8" ht="18" x14ac:dyDescent="0.25">
      <c r="B34" s="44"/>
      <c r="C34" s="45" t="s">
        <v>48</v>
      </c>
      <c r="D34" s="8"/>
      <c r="E34" s="8"/>
      <c r="F34" s="8"/>
      <c r="G34" s="8"/>
      <c r="H34" s="10"/>
    </row>
    <row r="35" spans="2:8" ht="18" x14ac:dyDescent="0.25">
      <c r="B35" s="44"/>
      <c r="C35" s="45"/>
      <c r="D35" s="8"/>
      <c r="E35" s="34">
        <f>E25</f>
        <v>2016</v>
      </c>
      <c r="F35" s="34">
        <f>F25</f>
        <v>2017</v>
      </c>
      <c r="G35" s="34" t="s">
        <v>16</v>
      </c>
      <c r="H35" s="35" t="s">
        <v>39</v>
      </c>
    </row>
    <row r="36" spans="2:8" x14ac:dyDescent="0.2">
      <c r="B36" s="44"/>
      <c r="C36" s="8"/>
      <c r="D36" s="9" t="s">
        <v>20</v>
      </c>
      <c r="E36" s="3">
        <v>0.183</v>
      </c>
      <c r="F36" s="3">
        <v>0.17799999999999999</v>
      </c>
      <c r="G36" s="3">
        <v>0.12431077084119428</v>
      </c>
      <c r="H36" s="36" t="s">
        <v>49</v>
      </c>
    </row>
    <row r="37" spans="2:8" x14ac:dyDescent="0.2">
      <c r="B37" s="44"/>
      <c r="C37" s="8"/>
      <c r="D37" s="9" t="s">
        <v>40</v>
      </c>
      <c r="E37" s="3">
        <v>0.47</v>
      </c>
      <c r="F37" s="3">
        <v>0.53300000000000003</v>
      </c>
      <c r="G37" s="3">
        <v>0.40699999999999997</v>
      </c>
      <c r="H37" s="51"/>
    </row>
    <row r="38" spans="2:8" x14ac:dyDescent="0.2">
      <c r="B38" s="44"/>
      <c r="C38" s="8"/>
      <c r="D38" s="9" t="s">
        <v>21</v>
      </c>
      <c r="E38" s="3">
        <v>7.5999999999999998E-2</v>
      </c>
      <c r="F38" s="3">
        <v>0.06</v>
      </c>
      <c r="G38" s="3">
        <v>0.11676424406928197</v>
      </c>
      <c r="H38" s="36"/>
    </row>
    <row r="39" spans="2:8" x14ac:dyDescent="0.2">
      <c r="B39" s="44"/>
      <c r="C39" s="8"/>
      <c r="D39" s="9" t="s">
        <v>22</v>
      </c>
      <c r="E39" s="3">
        <v>0.14599999999999999</v>
      </c>
      <c r="F39" s="3">
        <v>0.122</v>
      </c>
      <c r="G39" s="3">
        <v>0.16431953454970361</v>
      </c>
      <c r="H39" s="36"/>
    </row>
    <row r="40" spans="2:8" x14ac:dyDescent="0.2">
      <c r="B40" s="44"/>
      <c r="C40" s="8"/>
      <c r="D40" s="9" t="s">
        <v>23</v>
      </c>
      <c r="E40" s="3">
        <v>0.106</v>
      </c>
      <c r="F40" s="3">
        <v>0.106</v>
      </c>
      <c r="G40" s="3">
        <v>0.14367613228331122</v>
      </c>
      <c r="H40" s="36"/>
    </row>
    <row r="41" spans="2:8" x14ac:dyDescent="0.2">
      <c r="B41" s="44"/>
      <c r="C41" s="8"/>
      <c r="D41" s="56" t="s">
        <v>24</v>
      </c>
      <c r="E41" s="4">
        <v>0.02</v>
      </c>
      <c r="F41" s="4">
        <v>2.1000000000000001E-2</v>
      </c>
      <c r="G41" s="4">
        <v>4.4256727972053503E-2</v>
      </c>
      <c r="H41" s="50"/>
    </row>
    <row r="42" spans="2:8" ht="15" x14ac:dyDescent="0.25">
      <c r="B42" s="44"/>
      <c r="C42" s="8"/>
      <c r="D42" s="19" t="s">
        <v>73</v>
      </c>
      <c r="E42" s="37">
        <v>1924</v>
      </c>
      <c r="F42" s="37">
        <v>1435</v>
      </c>
      <c r="G42" s="58"/>
      <c r="H42" s="59"/>
    </row>
    <row r="43" spans="2:8" ht="15" x14ac:dyDescent="0.25">
      <c r="B43" s="44"/>
      <c r="C43" s="8"/>
      <c r="D43" s="1" t="s">
        <v>70</v>
      </c>
      <c r="E43" s="8"/>
      <c r="F43" s="8"/>
      <c r="G43" s="8"/>
      <c r="H43" s="10"/>
    </row>
    <row r="44" spans="2:8" ht="15.75" x14ac:dyDescent="0.25">
      <c r="B44" s="44"/>
      <c r="C44" s="49"/>
      <c r="D44" s="8"/>
      <c r="E44" s="12"/>
      <c r="F44" s="12"/>
      <c r="G44" s="32"/>
      <c r="H44" s="33"/>
    </row>
    <row r="45" spans="2:8" ht="18" x14ac:dyDescent="0.25">
      <c r="B45" s="44"/>
      <c r="C45" s="45" t="s">
        <v>88</v>
      </c>
      <c r="D45" s="8"/>
      <c r="E45" s="8"/>
      <c r="F45" s="8"/>
      <c r="G45" s="8"/>
      <c r="H45" s="10"/>
    </row>
    <row r="46" spans="2:8" ht="18" x14ac:dyDescent="0.25">
      <c r="B46" s="44"/>
      <c r="C46" s="45"/>
      <c r="D46" s="8"/>
      <c r="E46" s="8"/>
      <c r="F46" s="8"/>
      <c r="G46" s="8"/>
      <c r="H46" s="10"/>
    </row>
    <row r="47" spans="2:8" ht="18" x14ac:dyDescent="0.25">
      <c r="B47" s="44"/>
      <c r="C47" s="45"/>
      <c r="D47" s="8"/>
      <c r="E47" s="34">
        <f>E35</f>
        <v>2016</v>
      </c>
      <c r="F47" s="34">
        <f>F35</f>
        <v>2017</v>
      </c>
      <c r="G47" s="8"/>
      <c r="H47" s="10"/>
    </row>
    <row r="48" spans="2:8" ht="15" x14ac:dyDescent="0.25">
      <c r="B48" s="44"/>
      <c r="C48" s="8"/>
      <c r="D48" s="9" t="s">
        <v>64</v>
      </c>
      <c r="E48" s="3">
        <v>0.11700000000000001</v>
      </c>
      <c r="F48" s="3">
        <v>7.2999999999999995E-2</v>
      </c>
      <c r="G48" s="8" t="s">
        <v>87</v>
      </c>
      <c r="H48" s="14"/>
    </row>
    <row r="49" spans="2:8" x14ac:dyDescent="0.2">
      <c r="B49" s="44"/>
      <c r="C49" s="8"/>
      <c r="D49" s="9" t="s">
        <v>63</v>
      </c>
      <c r="E49" s="3">
        <v>9.9000000000000005E-2</v>
      </c>
      <c r="F49" s="3">
        <v>9.1999999999999998E-2</v>
      </c>
      <c r="G49" s="8"/>
      <c r="H49" s="10"/>
    </row>
    <row r="50" spans="2:8" x14ac:dyDescent="0.2">
      <c r="B50" s="44"/>
      <c r="C50" s="8"/>
      <c r="D50" s="9" t="s">
        <v>65</v>
      </c>
      <c r="E50" s="3">
        <v>5.2999999999999999E-2</v>
      </c>
      <c r="F50" s="3">
        <v>3.5999999999999997E-2</v>
      </c>
      <c r="G50" s="8"/>
      <c r="H50" s="15"/>
    </row>
    <row r="51" spans="2:8" x14ac:dyDescent="0.2">
      <c r="B51" s="44"/>
      <c r="C51" s="8"/>
      <c r="D51" s="9" t="s">
        <v>66</v>
      </c>
      <c r="E51" s="3">
        <v>1.4E-2</v>
      </c>
      <c r="F51" s="3">
        <v>1.2E-2</v>
      </c>
      <c r="G51" s="8"/>
      <c r="H51" s="10"/>
    </row>
    <row r="52" spans="2:8" x14ac:dyDescent="0.2">
      <c r="B52" s="44"/>
      <c r="C52" s="8"/>
      <c r="D52" s="9" t="s">
        <v>67</v>
      </c>
      <c r="E52" s="3">
        <v>0.71699999999999997</v>
      </c>
      <c r="F52" s="3">
        <v>0.78700000000000003</v>
      </c>
      <c r="G52" s="8"/>
      <c r="H52" s="10"/>
    </row>
    <row r="53" spans="2:8" ht="15" x14ac:dyDescent="0.25">
      <c r="B53" s="44"/>
      <c r="C53" s="8"/>
      <c r="D53" s="19" t="s">
        <v>73</v>
      </c>
      <c r="E53" s="37">
        <v>2033</v>
      </c>
      <c r="F53" s="37">
        <v>1498</v>
      </c>
      <c r="G53" s="8"/>
      <c r="H53" s="10"/>
    </row>
    <row r="54" spans="2:8" ht="20.25" x14ac:dyDescent="0.3">
      <c r="B54" s="44"/>
      <c r="C54" s="8"/>
      <c r="D54" s="13" t="s">
        <v>72</v>
      </c>
      <c r="E54" s="12"/>
      <c r="F54" s="12"/>
      <c r="G54" s="8"/>
      <c r="H54" s="10"/>
    </row>
    <row r="55" spans="2:8" ht="15" thickBot="1" x14ac:dyDescent="0.25">
      <c r="B55" s="26"/>
      <c r="C55" s="22"/>
      <c r="D55" s="22"/>
      <c r="E55" s="22"/>
      <c r="F55" s="22"/>
      <c r="G55" s="22"/>
      <c r="H55" s="11"/>
    </row>
    <row r="56" spans="2:8" ht="20.25" x14ac:dyDescent="0.3">
      <c r="B56" s="40" t="s">
        <v>25</v>
      </c>
      <c r="C56" s="41"/>
      <c r="D56" s="41"/>
      <c r="E56" s="41"/>
      <c r="F56" s="41"/>
      <c r="G56" s="41"/>
      <c r="H56" s="42"/>
    </row>
    <row r="57" spans="2:8" x14ac:dyDescent="0.2">
      <c r="B57" s="44"/>
      <c r="C57" s="8"/>
      <c r="D57" s="8"/>
      <c r="E57" s="8"/>
      <c r="F57" s="8"/>
      <c r="G57" s="8"/>
      <c r="H57" s="10"/>
    </row>
    <row r="58" spans="2:8" ht="18" x14ac:dyDescent="0.25">
      <c r="B58" s="44"/>
      <c r="C58" s="45" t="s">
        <v>26</v>
      </c>
      <c r="D58" s="8"/>
      <c r="E58" s="8"/>
      <c r="F58" s="8"/>
      <c r="G58" s="8"/>
      <c r="H58" s="10"/>
    </row>
    <row r="59" spans="2:8" ht="18" x14ac:dyDescent="0.25">
      <c r="B59" s="44"/>
      <c r="C59" s="45"/>
      <c r="D59" s="8"/>
      <c r="E59" s="8"/>
      <c r="F59" s="8"/>
      <c r="G59" s="8"/>
      <c r="H59" s="10"/>
    </row>
    <row r="60" spans="2:8" ht="15.75" x14ac:dyDescent="0.25">
      <c r="B60" s="44"/>
      <c r="C60" s="49"/>
      <c r="D60" s="8"/>
      <c r="E60" s="34">
        <f>E47</f>
        <v>2016</v>
      </c>
      <c r="F60" s="34">
        <f>F47</f>
        <v>2017</v>
      </c>
      <c r="G60" s="92" t="s">
        <v>45</v>
      </c>
      <c r="H60" s="93"/>
    </row>
    <row r="61" spans="2:8" ht="32.25" customHeight="1" x14ac:dyDescent="0.2">
      <c r="B61" s="44"/>
      <c r="C61" s="8"/>
      <c r="D61" s="56" t="s">
        <v>27</v>
      </c>
      <c r="E61" s="6">
        <v>0.24199999999999999</v>
      </c>
      <c r="F61" s="6">
        <v>0.16600000000000001</v>
      </c>
      <c r="G61" s="102" t="s">
        <v>46</v>
      </c>
      <c r="H61" s="103"/>
    </row>
    <row r="62" spans="2:8" x14ac:dyDescent="0.2">
      <c r="B62" s="44"/>
      <c r="C62" s="8"/>
      <c r="D62" s="9" t="s">
        <v>42</v>
      </c>
      <c r="E62" s="5">
        <v>0.33200000000000002</v>
      </c>
      <c r="F62" s="5">
        <v>0.35299999999999998</v>
      </c>
      <c r="G62" s="90"/>
      <c r="H62" s="91"/>
    </row>
    <row r="63" spans="2:8" x14ac:dyDescent="0.2">
      <c r="B63" s="44"/>
      <c r="C63" s="8"/>
      <c r="D63" s="9" t="s">
        <v>43</v>
      </c>
      <c r="E63" s="5">
        <v>0.248</v>
      </c>
      <c r="F63" s="5">
        <v>0.27900000000000003</v>
      </c>
      <c r="G63" s="90"/>
      <c r="H63" s="91"/>
    </row>
    <row r="64" spans="2:8" x14ac:dyDescent="0.2">
      <c r="B64" s="44"/>
      <c r="C64" s="8"/>
      <c r="D64" s="9" t="s">
        <v>44</v>
      </c>
      <c r="E64" s="5">
        <v>0.128</v>
      </c>
      <c r="F64" s="64">
        <v>0.20300000000000001</v>
      </c>
      <c r="G64" s="90"/>
      <c r="H64" s="91"/>
    </row>
    <row r="65" spans="2:8" ht="15" x14ac:dyDescent="0.25">
      <c r="B65" s="44"/>
      <c r="C65" s="8"/>
      <c r="D65" s="19" t="s">
        <v>73</v>
      </c>
      <c r="E65" s="37">
        <v>2059</v>
      </c>
      <c r="F65" s="37">
        <v>1520</v>
      </c>
      <c r="G65" s="1"/>
      <c r="H65" s="10"/>
    </row>
    <row r="66" spans="2:8" x14ac:dyDescent="0.2">
      <c r="B66" s="44"/>
      <c r="C66" s="8"/>
      <c r="D66" s="8"/>
      <c r="E66" s="8"/>
      <c r="F66" s="8"/>
      <c r="G66" s="8"/>
      <c r="H66" s="10"/>
    </row>
    <row r="67" spans="2:8" ht="18" x14ac:dyDescent="0.25">
      <c r="B67" s="44"/>
      <c r="C67" s="45" t="s">
        <v>47</v>
      </c>
      <c r="D67" s="8"/>
      <c r="E67" s="8"/>
      <c r="F67" s="8"/>
      <c r="G67" s="8"/>
      <c r="H67" s="10"/>
    </row>
    <row r="68" spans="2:8" ht="18" x14ac:dyDescent="0.25">
      <c r="B68" s="44"/>
      <c r="C68" s="45"/>
      <c r="D68" s="8"/>
      <c r="E68" s="8"/>
      <c r="F68" s="8"/>
      <c r="G68" s="8"/>
      <c r="H68" s="10"/>
    </row>
    <row r="69" spans="2:8" ht="18" x14ac:dyDescent="0.25">
      <c r="B69" s="44"/>
      <c r="C69" s="45"/>
      <c r="D69" s="8"/>
      <c r="E69" s="34">
        <f>E60</f>
        <v>2016</v>
      </c>
      <c r="F69" s="34">
        <f>F60</f>
        <v>2017</v>
      </c>
      <c r="G69" s="8"/>
      <c r="H69" s="10"/>
    </row>
    <row r="70" spans="2:8" x14ac:dyDescent="0.2">
      <c r="B70" s="44"/>
      <c r="C70" s="8"/>
      <c r="D70" s="9" t="s">
        <v>30</v>
      </c>
      <c r="E70" s="3">
        <v>0.55600000000000005</v>
      </c>
      <c r="F70" s="3">
        <v>0.60299999999999998</v>
      </c>
      <c r="G70" s="8" t="s">
        <v>86</v>
      </c>
      <c r="H70" s="10"/>
    </row>
    <row r="71" spans="2:8" x14ac:dyDescent="0.2">
      <c r="B71" s="44"/>
      <c r="C71" s="8"/>
      <c r="D71" s="9" t="s">
        <v>31</v>
      </c>
      <c r="E71" s="3">
        <v>6.4000000000000001E-2</v>
      </c>
      <c r="F71" s="3">
        <v>5.0999999999999997E-2</v>
      </c>
      <c r="G71" s="8"/>
      <c r="H71" s="10"/>
    </row>
    <row r="72" spans="2:8" x14ac:dyDescent="0.2">
      <c r="B72" s="44"/>
      <c r="C72" s="8"/>
      <c r="D72" s="9" t="s">
        <v>32</v>
      </c>
      <c r="E72" s="3">
        <v>4.3999999999999997E-2</v>
      </c>
      <c r="F72" s="3">
        <v>3.9E-2</v>
      </c>
      <c r="G72" s="8"/>
      <c r="H72" s="10"/>
    </row>
    <row r="73" spans="2:8" x14ac:dyDescent="0.2">
      <c r="B73" s="44"/>
      <c r="C73" s="8"/>
      <c r="D73" s="9" t="s">
        <v>33</v>
      </c>
      <c r="E73" s="3">
        <v>3.4000000000000002E-2</v>
      </c>
      <c r="F73" s="3">
        <v>3.5999999999999997E-2</v>
      </c>
      <c r="G73" s="8"/>
      <c r="H73" s="10"/>
    </row>
    <row r="74" spans="2:8" x14ac:dyDescent="0.2">
      <c r="B74" s="44"/>
      <c r="C74" s="8"/>
      <c r="D74" s="9" t="s">
        <v>34</v>
      </c>
      <c r="E74" s="3">
        <v>8.9999999999999993E-3</v>
      </c>
      <c r="F74" s="3">
        <v>8.9999999999999993E-3</v>
      </c>
      <c r="G74" s="8"/>
      <c r="H74" s="10"/>
    </row>
    <row r="75" spans="2:8" x14ac:dyDescent="0.2">
      <c r="B75" s="44"/>
      <c r="C75" s="8"/>
      <c r="D75" s="9" t="s">
        <v>35</v>
      </c>
      <c r="E75" s="3">
        <v>4.8000000000000001E-2</v>
      </c>
      <c r="F75" s="3">
        <v>3.3000000000000002E-2</v>
      </c>
      <c r="G75" s="8"/>
      <c r="H75" s="10"/>
    </row>
    <row r="76" spans="2:8" x14ac:dyDescent="0.2">
      <c r="B76" s="44"/>
      <c r="C76" s="8"/>
      <c r="D76" s="9" t="s">
        <v>36</v>
      </c>
      <c r="E76" s="3">
        <v>1.0999999999999999E-2</v>
      </c>
      <c r="F76" s="3">
        <v>7.0000000000000001E-3</v>
      </c>
      <c r="G76" s="8"/>
      <c r="H76" s="10"/>
    </row>
    <row r="77" spans="2:8" x14ac:dyDescent="0.2">
      <c r="B77" s="44"/>
      <c r="C77" s="8"/>
      <c r="D77" s="9" t="s">
        <v>37</v>
      </c>
      <c r="E77" s="3">
        <v>4.4999999999999998E-2</v>
      </c>
      <c r="F77" s="3">
        <v>3.6999999999999998E-2</v>
      </c>
      <c r="G77" s="8"/>
      <c r="H77" s="10"/>
    </row>
    <row r="78" spans="2:8" x14ac:dyDescent="0.2">
      <c r="B78" s="44"/>
      <c r="C78" s="8"/>
      <c r="D78" s="9" t="s">
        <v>69</v>
      </c>
      <c r="E78" s="3">
        <v>2.9000000000000001E-2</v>
      </c>
      <c r="F78" s="3">
        <v>3.3000000000000002E-2</v>
      </c>
      <c r="G78" s="8"/>
      <c r="H78" s="10"/>
    </row>
    <row r="79" spans="2:8" x14ac:dyDescent="0.2">
      <c r="B79" s="44"/>
      <c r="C79" s="8"/>
      <c r="D79" s="9" t="s">
        <v>38</v>
      </c>
      <c r="E79" s="3">
        <v>0.158</v>
      </c>
      <c r="F79" s="3">
        <v>0.154</v>
      </c>
      <c r="G79" s="8"/>
      <c r="H79" s="10"/>
    </row>
    <row r="80" spans="2:8" ht="15" x14ac:dyDescent="0.25">
      <c r="B80" s="44"/>
      <c r="C80" s="8"/>
      <c r="D80" s="19" t="s">
        <v>73</v>
      </c>
      <c r="E80" s="37">
        <v>1961</v>
      </c>
      <c r="F80" s="37">
        <v>1476</v>
      </c>
      <c r="G80" s="8"/>
      <c r="H80" s="10"/>
    </row>
    <row r="81" spans="2:8" ht="36" customHeight="1" x14ac:dyDescent="0.25">
      <c r="B81" s="44"/>
      <c r="C81" s="8"/>
      <c r="D81" s="87" t="s">
        <v>71</v>
      </c>
      <c r="E81" s="88"/>
      <c r="F81" s="88"/>
      <c r="G81" s="88"/>
      <c r="H81" s="89"/>
    </row>
    <row r="82" spans="2:8" ht="15" thickBot="1" x14ac:dyDescent="0.25">
      <c r="B82" s="26"/>
      <c r="C82" s="22"/>
      <c r="D82" s="22"/>
      <c r="E82" s="22"/>
      <c r="F82" s="22"/>
      <c r="G82" s="22"/>
      <c r="H82" s="11"/>
    </row>
  </sheetData>
  <mergeCells count="17">
    <mergeCell ref="E4:G4"/>
    <mergeCell ref="E5:G5"/>
    <mergeCell ref="D2:H2"/>
    <mergeCell ref="D81:H81"/>
    <mergeCell ref="G64:H64"/>
    <mergeCell ref="G25:H25"/>
    <mergeCell ref="G26:H26"/>
    <mergeCell ref="G27:H27"/>
    <mergeCell ref="G28:H28"/>
    <mergeCell ref="G31:H31"/>
    <mergeCell ref="G29:H30"/>
    <mergeCell ref="G63:H63"/>
    <mergeCell ref="C5:D5"/>
    <mergeCell ref="G60:H60"/>
    <mergeCell ref="G61:H61"/>
    <mergeCell ref="G62:H62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Consumers Survey</vt:lpstr>
      <vt:lpstr>Helpers survey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Amitay Korn</dc:creator>
  <cp:lastModifiedBy>Amitay Korn</cp:lastModifiedBy>
  <dcterms:created xsi:type="dcterms:W3CDTF">2015-10-19T06:59:15Z</dcterms:created>
  <dcterms:modified xsi:type="dcterms:W3CDTF">2018-01-08T13:28:47Z</dcterms:modified>
</cp:coreProperties>
</file>